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 activeTab="5"/>
  </bookViews>
  <sheets>
    <sheet name="ÇEVRE METEOROLOJİ" sheetId="14" r:id="rId1"/>
    <sheet name="ENDÜSTRI" sheetId="13" r:id="rId2"/>
    <sheet name="ELEKTRONİK VE HAB." sheetId="15" r:id="rId3"/>
    <sheet name="MAK.UCAK.UZAY" sheetId="16" r:id="rId4"/>
    <sheet name="HUKUK" sheetId="17" r:id="rId5"/>
    <sheet name="ULUSLAR ARASI İLİŞKİLER" sheetId="18" r:id="rId6"/>
  </sheets>
  <calcPr calcId="125725"/>
</workbook>
</file>

<file path=xl/calcChain.xml><?xml version="1.0" encoding="utf-8"?>
<calcChain xmlns="http://schemas.openxmlformats.org/spreadsheetml/2006/main">
  <c r="E33" i="18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8" i="17" l="1"/>
  <c r="E17"/>
  <c r="E16"/>
  <c r="E15"/>
  <c r="E14"/>
  <c r="E13"/>
  <c r="E12"/>
  <c r="E11"/>
  <c r="E10"/>
  <c r="E9"/>
  <c r="E8"/>
  <c r="E7"/>
  <c r="E6"/>
  <c r="E5"/>
  <c r="E4"/>
  <c r="E3"/>
  <c r="E30" i="16" l="1"/>
  <c r="E21"/>
  <c r="E42"/>
  <c r="E41"/>
  <c r="E40"/>
  <c r="E39"/>
  <c r="E38"/>
  <c r="E37"/>
  <c r="E36"/>
  <c r="E35"/>
  <c r="E34"/>
  <c r="E33"/>
  <c r="E32"/>
  <c r="E31"/>
  <c r="E29"/>
  <c r="E28"/>
  <c r="E27"/>
  <c r="E26"/>
  <c r="E25"/>
  <c r="E24"/>
  <c r="E23"/>
  <c r="E22"/>
  <c r="E20"/>
  <c r="E19"/>
  <c r="E18"/>
  <c r="E17"/>
  <c r="E16"/>
  <c r="E15"/>
  <c r="E14"/>
  <c r="E13"/>
  <c r="E12"/>
  <c r="E11"/>
  <c r="E10"/>
  <c r="E9"/>
  <c r="E8"/>
  <c r="E7"/>
  <c r="E6"/>
  <c r="E5"/>
  <c r="E4"/>
  <c r="E3"/>
  <c r="E22" i="15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5" i="14"/>
  <c r="E22"/>
  <c r="E17"/>
  <c r="E7"/>
  <c r="E24"/>
  <c r="E23"/>
  <c r="E21"/>
  <c r="E20"/>
  <c r="E19"/>
  <c r="E18"/>
  <c r="E16"/>
  <c r="E15"/>
  <c r="E14"/>
  <c r="E13"/>
  <c r="E12"/>
  <c r="E11"/>
  <c r="E10"/>
  <c r="E9"/>
  <c r="E8"/>
  <c r="E6"/>
  <c r="E5"/>
  <c r="E4"/>
  <c r="E3"/>
  <c r="E26" i="13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<sst xmlns="http://schemas.openxmlformats.org/spreadsheetml/2006/main" count="344" uniqueCount="170">
  <si>
    <t>REMZİ ERDOĞAN</t>
  </si>
  <si>
    <t>MAKİNE MÜHENDİSİ</t>
  </si>
  <si>
    <t>YAVUZ YILMAZ</t>
  </si>
  <si>
    <t>ALİ İLHAN</t>
  </si>
  <si>
    <t>MUSTAFA YILMAZ</t>
  </si>
  <si>
    <t>YÜKSEL ÇERÇİ</t>
  </si>
  <si>
    <t>ÖZGÜR DEVLET</t>
  </si>
  <si>
    <t>MERT ULUYAZI</t>
  </si>
  <si>
    <t>METEOROLOJİ MÜH.</t>
  </si>
  <si>
    <t>ÖMÜR ÖZCAN</t>
  </si>
  <si>
    <t>NEDİM ALTAN YILMAZ</t>
  </si>
  <si>
    <t>MERVE AYSEL ALTUNDAĞ</t>
  </si>
  <si>
    <t>ÇEVRE MÜHENDİSİ</t>
  </si>
  <si>
    <t>GÖZDE YURTTAGÜL</t>
  </si>
  <si>
    <t>ZEKERİYA ÖZCAN</t>
  </si>
  <si>
    <t>İLYAS ÖZDOĞAN</t>
  </si>
  <si>
    <t>GİZAY KISA</t>
  </si>
  <si>
    <t>HALİS ŞAHİN</t>
  </si>
  <si>
    <t>NURİ BALÇIK</t>
  </si>
  <si>
    <t>MEHMET SULTAN HATAY</t>
  </si>
  <si>
    <t>ERDİ KOÇTÜRK</t>
  </si>
  <si>
    <t>EMRAH UZUN</t>
  </si>
  <si>
    <t>AHMET EKMEKÇİOĞLU</t>
  </si>
  <si>
    <t>DENİZ KAYMAK</t>
  </si>
  <si>
    <t>BALCA AĞAÇSAPAN</t>
  </si>
  <si>
    <t>GÖKHAN ŞAHİN</t>
  </si>
  <si>
    <t>SERDAR OĞUZER</t>
  </si>
  <si>
    <t>BURÇİN ÇALIKOĞLU</t>
  </si>
  <si>
    <t>MERVE TÜRKER</t>
  </si>
  <si>
    <t>HAKKI GÖKHAN ELÜSTÜN</t>
  </si>
  <si>
    <t>İSMAİL ERSOY</t>
  </si>
  <si>
    <t>MÜCAHİT BOYACI</t>
  </si>
  <si>
    <t>BESİM AĞIR</t>
  </si>
  <si>
    <t>METİN ESER</t>
  </si>
  <si>
    <t>ALİ KIRAL</t>
  </si>
  <si>
    <t>ZEYNEP MERİÇ SAYIN</t>
  </si>
  <si>
    <t>MUHAMMED ALİ YAPAR</t>
  </si>
  <si>
    <t>AYŞEGÜL YILDIRIM</t>
  </si>
  <si>
    <t>KÜBRA ALTUNAY</t>
  </si>
  <si>
    <t>GÖKALP TEZCAN</t>
  </si>
  <si>
    <t>SEVİL AKKAN</t>
  </si>
  <si>
    <t>ÖZGE MAZLUM</t>
  </si>
  <si>
    <t>SİNEM TURSUNOĞLU</t>
  </si>
  <si>
    <t>HAKAN ÇAKIROĞLU</t>
  </si>
  <si>
    <t>UÇAK/UZAY MÜH.</t>
  </si>
  <si>
    <t>ONUR OCAK</t>
  </si>
  <si>
    <t>BURCU GÜNEY</t>
  </si>
  <si>
    <t>ŞEYMA KILIÇARSLAN</t>
  </si>
  <si>
    <t>İSMAİL GÜNEŞ</t>
  </si>
  <si>
    <t>GONCA DURUKAN</t>
  </si>
  <si>
    <t>MEHTAP ÇAMLIOĞLU</t>
  </si>
  <si>
    <t>YEŞİM ŞİRİN</t>
  </si>
  <si>
    <t>FATİH SANDIK</t>
  </si>
  <si>
    <t>SEZİN SARAÇOĞULLARI</t>
  </si>
  <si>
    <t>BEGÜM ASLAN</t>
  </si>
  <si>
    <t>REMZİ ÖZKAN</t>
  </si>
  <si>
    <t>ÖMER FURKAN YÜKSEL</t>
  </si>
  <si>
    <t>MERVE ÖZYILMAZ</t>
  </si>
  <si>
    <t>MİNE TEKELİ</t>
  </si>
  <si>
    <t>EMRE TANRIVERDİ</t>
  </si>
  <si>
    <t>AHMET BERKAN KORKMAZ</t>
  </si>
  <si>
    <t>NUR KURŞUNOĞLU</t>
  </si>
  <si>
    <t>ÖZLEM ÖZCAN DAĞ</t>
  </si>
  <si>
    <t>DURSUN BAŞ</t>
  </si>
  <si>
    <t>MERVE YALÇIN ŞİMŞEK</t>
  </si>
  <si>
    <t>İREM İPCİ</t>
  </si>
  <si>
    <t>EMİNE AYIK</t>
  </si>
  <si>
    <t>ESMANUR SELÇUK</t>
  </si>
  <si>
    <t>BURAK AK</t>
  </si>
  <si>
    <t>EBRU SEL</t>
  </si>
  <si>
    <t>ÖZGE YÜCEL</t>
  </si>
  <si>
    <t>ÜMİT KAYA</t>
  </si>
  <si>
    <t>GAMZE ÖZALTIN SELİMGİL</t>
  </si>
  <si>
    <t>VOLKAN BAYDAROĞLU</t>
  </si>
  <si>
    <t>İBRAHİM AYDIN</t>
  </si>
  <si>
    <t>MEHMET BOZDAĞ</t>
  </si>
  <si>
    <t>OĞUZHAN AKSOY</t>
  </si>
  <si>
    <t>MAHİR ONUR ŞENER</t>
  </si>
  <si>
    <t>BULUT POLAT</t>
  </si>
  <si>
    <t>BUĞRA AYVAZOĞLU</t>
  </si>
  <si>
    <t>GONCA AVCI</t>
  </si>
  <si>
    <t>HARUN ARSLAN</t>
  </si>
  <si>
    <t>HASAN FEHMİ YILDIZ</t>
  </si>
  <si>
    <t>İSMAİL CAN ALBAYRAK</t>
  </si>
  <si>
    <t>ERDİNÇ ARAS</t>
  </si>
  <si>
    <t>ABİDİN UÇAR</t>
  </si>
  <si>
    <t>CÜNEYT YANAR</t>
  </si>
  <si>
    <t>BÜLENT AYDIN</t>
  </si>
  <si>
    <t>MEHMET VEFA YETKİN</t>
  </si>
  <si>
    <t>OSMAN ALPER HARMANCI</t>
  </si>
  <si>
    <t>ADEM KETEN</t>
  </si>
  <si>
    <t>MUSTAFA AKSOY</t>
  </si>
  <si>
    <t>ALTAN YILMAZ</t>
  </si>
  <si>
    <t>TUĞBA BAŞAYAR</t>
  </si>
  <si>
    <t>ÖZKAN COŞKUN</t>
  </si>
  <si>
    <t>AYDIN ÖZTÜRK</t>
  </si>
  <si>
    <t>GÖRKEM SARIKAYA</t>
  </si>
  <si>
    <t>MUHAMMED ASLAN</t>
  </si>
  <si>
    <t>AHMET KURTULUŞ</t>
  </si>
  <si>
    <t>GÖKAY ARSLANOĞLU</t>
  </si>
  <si>
    <t>ALİ KARA</t>
  </si>
  <si>
    <t>BETÜL OVAK</t>
  </si>
  <si>
    <t>MURAT BAHADIR AYDIN</t>
  </si>
  <si>
    <t>GİZEM GÜL TOPAL</t>
  </si>
  <si>
    <t>CİHAD İNCE</t>
  </si>
  <si>
    <t>MÜRÜVVET SİNEM SİCİM</t>
  </si>
  <si>
    <t>MEHMET CANER ŞAHİN</t>
  </si>
  <si>
    <t>AYŞE HİLAL KÜÇÜKYILDIZ</t>
  </si>
  <si>
    <t>REYYAN PINAR SÖZBİLEN</t>
  </si>
  <si>
    <t>FIRAT SEÇKİN BULUT</t>
  </si>
  <si>
    <t>YASİN FEVZİ KARAİSMAİLOĞLU</t>
  </si>
  <si>
    <t>SIRALAMA</t>
  </si>
  <si>
    <t>AD SOYAD</t>
  </si>
  <si>
    <t>BRANŞ</t>
  </si>
  <si>
    <t>DOĞRU SAYISI</t>
  </si>
  <si>
    <t>SINAV PUANI</t>
  </si>
  <si>
    <t>İSTİHDAM EDİLECEK POZİSYON SAYISI: 3
MÜLAKATA ÇAĞIRILACAK KİŞİ SAYISI: 9</t>
  </si>
  <si>
    <t>İSTİHDAM EDİLECEK POZİSYON SAYISI: 5
MÜLAKATA ÇAĞIRILACAK KİŞİ SAYISI: 15</t>
  </si>
  <si>
    <t>IŞIL ENSARİ</t>
  </si>
  <si>
    <t>EMRAH YAVUZ</t>
  </si>
  <si>
    <t>ELİF KARAYAZI</t>
  </si>
  <si>
    <t>BARÇIN ÖZKAN</t>
  </si>
  <si>
    <t>GİZEM YARDIMCI</t>
  </si>
  <si>
    <t>BERNA KILINÇOĞLU ÖZKAN</t>
  </si>
  <si>
    <t>YUNUS EKİNCİ</t>
  </si>
  <si>
    <t>ŞEYMA DEMİRTAŞ</t>
  </si>
  <si>
    <t>KERİM ONUR SAVRAN</t>
  </si>
  <si>
    <t>ECE KARADUMAN</t>
  </si>
  <si>
    <t>EMRE GİRAY YILMAZ</t>
  </si>
  <si>
    <t>SEDA BERBEROĞLU</t>
  </si>
  <si>
    <t>NURGÜL BETÜL YILMAZ</t>
  </si>
  <si>
    <t>MERVE KARABULUT</t>
  </si>
  <si>
    <t>EDA SAVRAN</t>
  </si>
  <si>
    <t>SEVİNÇ KAYA</t>
  </si>
  <si>
    <t>HUKUK</t>
  </si>
  <si>
    <t>ULUSLAR ARASI</t>
  </si>
  <si>
    <t>MEHMET BAKICI</t>
  </si>
  <si>
    <t>BÜŞRA YILMAZ</t>
  </si>
  <si>
    <t>ERDİ ORHAN</t>
  </si>
  <si>
    <t>ANIL TOLUNAY</t>
  </si>
  <si>
    <t>KEMAL EREN ARAS</t>
  </si>
  <si>
    <t>GÖKTUĞ KIPRIZLI</t>
  </si>
  <si>
    <t>UMUT YILMAZ</t>
  </si>
  <si>
    <t>ÖZGE YAMAK</t>
  </si>
  <si>
    <t>KEREM KORAY GÖKDEMİR</t>
  </si>
  <si>
    <t>AYŞE AYGÜN</t>
  </si>
  <si>
    <t>BURAK AĞALDAY</t>
  </si>
  <si>
    <t>ALİ ARTAM AYYILDIZ</t>
  </si>
  <si>
    <t>RIDVAN ZENGİN</t>
  </si>
  <si>
    <t>YUSUF SERHAT ALPER</t>
  </si>
  <si>
    <t>HARUN KARAGÖL</t>
  </si>
  <si>
    <t>ÖZGE ÖKTEM</t>
  </si>
  <si>
    <t>ZUHAL DOĞAN</t>
  </si>
  <si>
    <t>YAŞARE TUĞÇE ÇAKMAKLI</t>
  </si>
  <si>
    <t>ŞULE ÇELİK</t>
  </si>
  <si>
    <t>BURÇİN KIROĞLU</t>
  </si>
  <si>
    <t>HAKAN SAĞIRLI</t>
  </si>
  <si>
    <t>DİLARA SARITAŞ</t>
  </si>
  <si>
    <t>HAYATİ KÜPELİ</t>
  </si>
  <si>
    <t>ESRA AVŞAR</t>
  </si>
  <si>
    <t>FATIMA BÜŞRA ALSANCAK</t>
  </si>
  <si>
    <t>GİZEM ÇELİK</t>
  </si>
  <si>
    <t>ELİZ YILMAZ</t>
  </si>
  <si>
    <t>AHMET EGE</t>
  </si>
  <si>
    <t>ŞÜKRAN ATİKTÜRK</t>
  </si>
  <si>
    <t>GÖKCAN ÖNLER</t>
  </si>
  <si>
    <t>CEREN  URCAN</t>
  </si>
  <si>
    <t>İSTİHDAM EDİLECEK POZİSYON SAYISI: 4
MÜLAKATA ÇAĞIRILACAK KİŞİ SAYISI: 12</t>
  </si>
  <si>
    <t>ENDÜSTRİ MÜHENDİSLİĞİ</t>
  </si>
  <si>
    <t>ELEKTRONİK VE HABERLEŞME MÜH.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</si>
</sst>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opLeftCell="A4" zoomScaleNormal="100" workbookViewId="0">
      <selection activeCell="G8" sqref="G8"/>
    </sheetView>
  </sheetViews>
  <sheetFormatPr defaultRowHeight="15.75"/>
  <cols>
    <col min="1" max="1" width="11.42578125" style="2" customWidth="1"/>
    <col min="2" max="2" width="34.140625" style="1" customWidth="1"/>
    <col min="3" max="3" width="32.28515625" style="1" customWidth="1"/>
    <col min="4" max="4" width="14.42578125" style="2" bestFit="1" customWidth="1"/>
    <col min="5" max="5" width="14" style="2" bestFit="1" customWidth="1"/>
    <col min="6" max="16384" width="9.140625" style="1"/>
  </cols>
  <sheetData>
    <row r="1" spans="1:5" ht="34.5" customHeight="1" thickBot="1">
      <c r="A1" s="43" t="s">
        <v>116</v>
      </c>
      <c r="B1" s="44"/>
      <c r="C1" s="44"/>
      <c r="D1" s="44"/>
      <c r="E1" s="45"/>
    </row>
    <row r="2" spans="1:5" ht="16.5" thickBot="1">
      <c r="A2" s="17" t="s">
        <v>111</v>
      </c>
      <c r="B2" s="18" t="s">
        <v>112</v>
      </c>
      <c r="C2" s="18" t="s">
        <v>113</v>
      </c>
      <c r="D2" s="19" t="s">
        <v>114</v>
      </c>
      <c r="E2" s="20" t="s">
        <v>115</v>
      </c>
    </row>
    <row r="3" spans="1:5" ht="15.75" customHeight="1">
      <c r="A3" s="21">
        <v>1</v>
      </c>
      <c r="B3" s="30" t="s">
        <v>63</v>
      </c>
      <c r="C3" s="31" t="s">
        <v>12</v>
      </c>
      <c r="D3" s="32">
        <v>44</v>
      </c>
      <c r="E3" s="22">
        <f t="shared" ref="E3:E25" si="0">(D3*2)+6</f>
        <v>94</v>
      </c>
    </row>
    <row r="4" spans="1:5">
      <c r="A4" s="10">
        <v>2</v>
      </c>
      <c r="B4" s="6" t="s">
        <v>70</v>
      </c>
      <c r="C4" s="7" t="s">
        <v>12</v>
      </c>
      <c r="D4" s="5">
        <v>42</v>
      </c>
      <c r="E4" s="11">
        <f t="shared" si="0"/>
        <v>90</v>
      </c>
    </row>
    <row r="5" spans="1:5">
      <c r="A5" s="10">
        <v>3</v>
      </c>
      <c r="B5" s="6" t="s">
        <v>65</v>
      </c>
      <c r="C5" s="7" t="s">
        <v>12</v>
      </c>
      <c r="D5" s="5">
        <v>42</v>
      </c>
      <c r="E5" s="11">
        <f t="shared" si="0"/>
        <v>90</v>
      </c>
    </row>
    <row r="6" spans="1:5">
      <c r="A6" s="10">
        <v>4</v>
      </c>
      <c r="B6" s="6" t="s">
        <v>64</v>
      </c>
      <c r="C6" s="7" t="s">
        <v>12</v>
      </c>
      <c r="D6" s="5">
        <v>41</v>
      </c>
      <c r="E6" s="11">
        <f t="shared" si="0"/>
        <v>88</v>
      </c>
    </row>
    <row r="7" spans="1:5">
      <c r="A7" s="10">
        <v>5</v>
      </c>
      <c r="B7" s="6" t="s">
        <v>21</v>
      </c>
      <c r="C7" s="7" t="s">
        <v>8</v>
      </c>
      <c r="D7" s="5">
        <v>41</v>
      </c>
      <c r="E7" s="11">
        <f t="shared" si="0"/>
        <v>88</v>
      </c>
    </row>
    <row r="8" spans="1:5">
      <c r="A8" s="10">
        <v>6</v>
      </c>
      <c r="B8" s="6" t="s">
        <v>67</v>
      </c>
      <c r="C8" s="7" t="s">
        <v>12</v>
      </c>
      <c r="D8" s="5">
        <v>40</v>
      </c>
      <c r="E8" s="11">
        <f t="shared" si="0"/>
        <v>86</v>
      </c>
    </row>
    <row r="9" spans="1:5">
      <c r="A9" s="10">
        <v>7</v>
      </c>
      <c r="B9" s="6" t="s">
        <v>23</v>
      </c>
      <c r="C9" s="7" t="s">
        <v>12</v>
      </c>
      <c r="D9" s="5">
        <v>40</v>
      </c>
      <c r="E9" s="11">
        <f t="shared" si="0"/>
        <v>86</v>
      </c>
    </row>
    <row r="10" spans="1:5">
      <c r="A10" s="10">
        <v>8</v>
      </c>
      <c r="B10" s="6" t="s">
        <v>68</v>
      </c>
      <c r="C10" s="7" t="s">
        <v>12</v>
      </c>
      <c r="D10" s="5">
        <v>40</v>
      </c>
      <c r="E10" s="11">
        <f t="shared" si="0"/>
        <v>86</v>
      </c>
    </row>
    <row r="11" spans="1:5">
      <c r="A11" s="10">
        <v>9</v>
      </c>
      <c r="B11" s="6" t="s">
        <v>60</v>
      </c>
      <c r="C11" s="7" t="s">
        <v>12</v>
      </c>
      <c r="D11" s="5">
        <v>40</v>
      </c>
      <c r="E11" s="11">
        <f t="shared" si="0"/>
        <v>86</v>
      </c>
    </row>
    <row r="12" spans="1:5">
      <c r="A12" s="10">
        <v>10</v>
      </c>
      <c r="B12" s="6" t="s">
        <v>61</v>
      </c>
      <c r="C12" s="7" t="s">
        <v>12</v>
      </c>
      <c r="D12" s="5">
        <v>40</v>
      </c>
      <c r="E12" s="11">
        <f t="shared" si="0"/>
        <v>86</v>
      </c>
    </row>
    <row r="13" spans="1:5">
      <c r="A13" s="10">
        <v>11</v>
      </c>
      <c r="B13" s="6" t="s">
        <v>13</v>
      </c>
      <c r="C13" s="8" t="s">
        <v>12</v>
      </c>
      <c r="D13" s="5">
        <v>40</v>
      </c>
      <c r="E13" s="11">
        <f t="shared" si="0"/>
        <v>86</v>
      </c>
    </row>
    <row r="14" spans="1:5">
      <c r="A14" s="10">
        <v>12</v>
      </c>
      <c r="B14" s="6" t="s">
        <v>103</v>
      </c>
      <c r="C14" s="7" t="s">
        <v>12</v>
      </c>
      <c r="D14" s="5">
        <v>38</v>
      </c>
      <c r="E14" s="11">
        <f t="shared" si="0"/>
        <v>82</v>
      </c>
    </row>
    <row r="15" spans="1:5">
      <c r="A15" s="10">
        <v>13</v>
      </c>
      <c r="B15" s="6" t="s">
        <v>59</v>
      </c>
      <c r="C15" s="8" t="s">
        <v>12</v>
      </c>
      <c r="D15" s="5">
        <v>38</v>
      </c>
      <c r="E15" s="11">
        <f t="shared" si="0"/>
        <v>82</v>
      </c>
    </row>
    <row r="16" spans="1:5">
      <c r="A16" s="10">
        <v>14</v>
      </c>
      <c r="B16" s="6" t="s">
        <v>17</v>
      </c>
      <c r="C16" s="7" t="s">
        <v>12</v>
      </c>
      <c r="D16" s="5">
        <v>38</v>
      </c>
      <c r="E16" s="11">
        <f t="shared" si="0"/>
        <v>82</v>
      </c>
    </row>
    <row r="17" spans="1:5">
      <c r="A17" s="10">
        <v>15</v>
      </c>
      <c r="B17" s="6" t="s">
        <v>7</v>
      </c>
      <c r="C17" s="7" t="s">
        <v>8</v>
      </c>
      <c r="D17" s="5">
        <v>38</v>
      </c>
      <c r="E17" s="11">
        <f t="shared" si="0"/>
        <v>82</v>
      </c>
    </row>
    <row r="18" spans="1:5">
      <c r="A18" s="10">
        <v>16</v>
      </c>
      <c r="B18" s="6" t="s">
        <v>62</v>
      </c>
      <c r="C18" s="7" t="s">
        <v>12</v>
      </c>
      <c r="D18" s="5">
        <v>36</v>
      </c>
      <c r="E18" s="11">
        <f t="shared" si="0"/>
        <v>78</v>
      </c>
    </row>
    <row r="19" spans="1:5">
      <c r="A19" s="10">
        <v>17</v>
      </c>
      <c r="B19" s="6" t="s">
        <v>22</v>
      </c>
      <c r="C19" s="7" t="s">
        <v>12</v>
      </c>
      <c r="D19" s="5">
        <v>35</v>
      </c>
      <c r="E19" s="11">
        <f t="shared" si="0"/>
        <v>76</v>
      </c>
    </row>
    <row r="20" spans="1:5">
      <c r="A20" s="10">
        <v>18</v>
      </c>
      <c r="B20" s="6" t="s">
        <v>69</v>
      </c>
      <c r="C20" s="7" t="s">
        <v>12</v>
      </c>
      <c r="D20" s="5">
        <v>33</v>
      </c>
      <c r="E20" s="11">
        <f t="shared" si="0"/>
        <v>72</v>
      </c>
    </row>
    <row r="21" spans="1:5">
      <c r="A21" s="10">
        <v>19</v>
      </c>
      <c r="B21" s="6" t="s">
        <v>11</v>
      </c>
      <c r="C21" s="7" t="s">
        <v>12</v>
      </c>
      <c r="D21" s="5">
        <v>33</v>
      </c>
      <c r="E21" s="11">
        <f t="shared" si="0"/>
        <v>72</v>
      </c>
    </row>
    <row r="22" spans="1:5">
      <c r="A22" s="10">
        <v>20</v>
      </c>
      <c r="B22" s="6" t="s">
        <v>58</v>
      </c>
      <c r="C22" s="7" t="s">
        <v>8</v>
      </c>
      <c r="D22" s="5">
        <v>33</v>
      </c>
      <c r="E22" s="11">
        <f t="shared" si="0"/>
        <v>72</v>
      </c>
    </row>
    <row r="23" spans="1:5">
      <c r="A23" s="10">
        <v>21</v>
      </c>
      <c r="B23" s="6" t="s">
        <v>66</v>
      </c>
      <c r="C23" s="7" t="s">
        <v>12</v>
      </c>
      <c r="D23" s="5">
        <v>32</v>
      </c>
      <c r="E23" s="11">
        <f t="shared" si="0"/>
        <v>70</v>
      </c>
    </row>
    <row r="24" spans="1:5">
      <c r="A24" s="10">
        <v>22</v>
      </c>
      <c r="B24" s="6" t="s">
        <v>24</v>
      </c>
      <c r="C24" s="7" t="s">
        <v>12</v>
      </c>
      <c r="D24" s="5">
        <v>31</v>
      </c>
      <c r="E24" s="11">
        <f t="shared" si="0"/>
        <v>68</v>
      </c>
    </row>
    <row r="25" spans="1:5" ht="16.5" thickBot="1">
      <c r="A25" s="12">
        <v>23</v>
      </c>
      <c r="B25" s="13" t="s">
        <v>46</v>
      </c>
      <c r="C25" s="14" t="s">
        <v>8</v>
      </c>
      <c r="D25" s="15">
        <v>30</v>
      </c>
      <c r="E25" s="16">
        <f t="shared" si="0"/>
        <v>66</v>
      </c>
    </row>
  </sheetData>
  <sortState ref="A1:F109">
    <sortCondition descending="1" ref="E1"/>
  </sortState>
  <mergeCells count="1">
    <mergeCell ref="A1:E1"/>
  </mergeCells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Normal="100" workbookViewId="0">
      <selection activeCell="H8" sqref="H8"/>
    </sheetView>
  </sheetViews>
  <sheetFormatPr defaultRowHeight="15.75"/>
  <cols>
    <col min="1" max="1" width="11.28515625" style="2" bestFit="1" customWidth="1"/>
    <col min="2" max="2" width="34.140625" style="1" customWidth="1"/>
    <col min="3" max="3" width="32.28515625" style="1" customWidth="1"/>
    <col min="4" max="4" width="14.85546875" style="2" bestFit="1" customWidth="1"/>
    <col min="5" max="5" width="14" style="2" bestFit="1" customWidth="1"/>
    <col min="6" max="16384" width="9.140625" style="1"/>
  </cols>
  <sheetData>
    <row r="1" spans="1:5" ht="42.75" customHeight="1" thickBot="1">
      <c r="A1" s="46" t="s">
        <v>116</v>
      </c>
      <c r="B1" s="47"/>
      <c r="C1" s="47"/>
      <c r="D1" s="47"/>
      <c r="E1" s="48"/>
    </row>
    <row r="2" spans="1:5" ht="16.5" thickBot="1">
      <c r="A2" s="37" t="s">
        <v>111</v>
      </c>
      <c r="B2" s="38" t="s">
        <v>112</v>
      </c>
      <c r="C2" s="38" t="s">
        <v>113</v>
      </c>
      <c r="D2" s="39" t="s">
        <v>114</v>
      </c>
      <c r="E2" s="40" t="s">
        <v>115</v>
      </c>
    </row>
    <row r="3" spans="1:5" ht="15.75" customHeight="1">
      <c r="A3" s="33">
        <v>1</v>
      </c>
      <c r="B3" s="34" t="s">
        <v>53</v>
      </c>
      <c r="C3" s="35" t="s">
        <v>168</v>
      </c>
      <c r="D3" s="41">
        <v>44</v>
      </c>
      <c r="E3" s="42">
        <f t="shared" ref="E3:E26" si="0">(D3*2)+6</f>
        <v>94</v>
      </c>
    </row>
    <row r="4" spans="1:5">
      <c r="A4" s="10">
        <v>2</v>
      </c>
      <c r="B4" s="6" t="s">
        <v>49</v>
      </c>
      <c r="C4" s="7" t="s">
        <v>168</v>
      </c>
      <c r="D4" s="5">
        <v>43</v>
      </c>
      <c r="E4" s="11">
        <f t="shared" si="0"/>
        <v>92</v>
      </c>
    </row>
    <row r="5" spans="1:5">
      <c r="A5" s="10">
        <v>3</v>
      </c>
      <c r="B5" s="6" t="s">
        <v>43</v>
      </c>
      <c r="C5" s="7" t="s">
        <v>168</v>
      </c>
      <c r="D5" s="5">
        <v>43</v>
      </c>
      <c r="E5" s="11">
        <f t="shared" si="0"/>
        <v>92</v>
      </c>
    </row>
    <row r="6" spans="1:5">
      <c r="A6" s="10">
        <v>4</v>
      </c>
      <c r="B6" s="6" t="s">
        <v>55</v>
      </c>
      <c r="C6" s="7" t="s">
        <v>168</v>
      </c>
      <c r="D6" s="5">
        <v>42</v>
      </c>
      <c r="E6" s="11">
        <f t="shared" si="0"/>
        <v>90</v>
      </c>
    </row>
    <row r="7" spans="1:5">
      <c r="A7" s="10">
        <v>5</v>
      </c>
      <c r="B7" s="6" t="s">
        <v>109</v>
      </c>
      <c r="C7" s="7" t="s">
        <v>168</v>
      </c>
      <c r="D7" s="5">
        <v>42</v>
      </c>
      <c r="E7" s="11">
        <f t="shared" si="0"/>
        <v>90</v>
      </c>
    </row>
    <row r="8" spans="1:5">
      <c r="A8" s="10">
        <v>6</v>
      </c>
      <c r="B8" s="6" t="s">
        <v>110</v>
      </c>
      <c r="C8" s="7" t="s">
        <v>168</v>
      </c>
      <c r="D8" s="5">
        <v>42</v>
      </c>
      <c r="E8" s="11">
        <f t="shared" si="0"/>
        <v>90</v>
      </c>
    </row>
    <row r="9" spans="1:5">
      <c r="A9" s="10">
        <v>7</v>
      </c>
      <c r="B9" s="6" t="s">
        <v>20</v>
      </c>
      <c r="C9" s="7" t="s">
        <v>168</v>
      </c>
      <c r="D9" s="5">
        <v>42</v>
      </c>
      <c r="E9" s="11">
        <f t="shared" si="0"/>
        <v>90</v>
      </c>
    </row>
    <row r="10" spans="1:5">
      <c r="A10" s="10">
        <v>8</v>
      </c>
      <c r="B10" s="6" t="s">
        <v>47</v>
      </c>
      <c r="C10" s="7" t="s">
        <v>168</v>
      </c>
      <c r="D10" s="5">
        <v>41</v>
      </c>
      <c r="E10" s="11">
        <f t="shared" si="0"/>
        <v>88</v>
      </c>
    </row>
    <row r="11" spans="1:5">
      <c r="A11" s="10">
        <v>9</v>
      </c>
      <c r="B11" s="6" t="s">
        <v>54</v>
      </c>
      <c r="C11" s="7" t="s">
        <v>168</v>
      </c>
      <c r="D11" s="5">
        <v>41</v>
      </c>
      <c r="E11" s="11">
        <f t="shared" si="0"/>
        <v>88</v>
      </c>
    </row>
    <row r="12" spans="1:5">
      <c r="A12" s="10">
        <v>10</v>
      </c>
      <c r="B12" s="6" t="s">
        <v>38</v>
      </c>
      <c r="C12" s="7" t="s">
        <v>168</v>
      </c>
      <c r="D12" s="5">
        <v>40</v>
      </c>
      <c r="E12" s="11">
        <f t="shared" si="0"/>
        <v>86</v>
      </c>
    </row>
    <row r="13" spans="1:5">
      <c r="A13" s="10">
        <v>11</v>
      </c>
      <c r="B13" s="6" t="s">
        <v>0</v>
      </c>
      <c r="C13" s="7" t="s">
        <v>168</v>
      </c>
      <c r="D13" s="5">
        <v>40</v>
      </c>
      <c r="E13" s="11">
        <f t="shared" si="0"/>
        <v>86</v>
      </c>
    </row>
    <row r="14" spans="1:5">
      <c r="A14" s="10">
        <v>12</v>
      </c>
      <c r="B14" s="6" t="s">
        <v>36</v>
      </c>
      <c r="C14" s="7" t="s">
        <v>168</v>
      </c>
      <c r="D14" s="5">
        <v>40</v>
      </c>
      <c r="E14" s="11">
        <f t="shared" si="0"/>
        <v>86</v>
      </c>
    </row>
    <row r="15" spans="1:5">
      <c r="A15" s="10">
        <v>13</v>
      </c>
      <c r="B15" s="6" t="s">
        <v>51</v>
      </c>
      <c r="C15" s="7" t="s">
        <v>168</v>
      </c>
      <c r="D15" s="5">
        <v>38</v>
      </c>
      <c r="E15" s="11">
        <f t="shared" si="0"/>
        <v>82</v>
      </c>
    </row>
    <row r="16" spans="1:5">
      <c r="A16" s="10">
        <v>14</v>
      </c>
      <c r="B16" s="6" t="s">
        <v>48</v>
      </c>
      <c r="C16" s="7" t="s">
        <v>168</v>
      </c>
      <c r="D16" s="5">
        <v>37</v>
      </c>
      <c r="E16" s="11">
        <f t="shared" si="0"/>
        <v>80</v>
      </c>
    </row>
    <row r="17" spans="1:5">
      <c r="A17" s="10">
        <v>15</v>
      </c>
      <c r="B17" s="6" t="s">
        <v>56</v>
      </c>
      <c r="C17" s="7" t="s">
        <v>168</v>
      </c>
      <c r="D17" s="5">
        <v>36</v>
      </c>
      <c r="E17" s="11">
        <f t="shared" si="0"/>
        <v>78</v>
      </c>
    </row>
    <row r="18" spans="1:5">
      <c r="A18" s="10">
        <v>16</v>
      </c>
      <c r="B18" s="6" t="s">
        <v>15</v>
      </c>
      <c r="C18" s="7" t="s">
        <v>168</v>
      </c>
      <c r="D18" s="5">
        <v>36</v>
      </c>
      <c r="E18" s="11">
        <f t="shared" si="0"/>
        <v>78</v>
      </c>
    </row>
    <row r="19" spans="1:5">
      <c r="A19" s="10">
        <v>17</v>
      </c>
      <c r="B19" s="6" t="s">
        <v>41</v>
      </c>
      <c r="C19" s="7" t="s">
        <v>168</v>
      </c>
      <c r="D19" s="5">
        <v>36</v>
      </c>
      <c r="E19" s="11">
        <f t="shared" si="0"/>
        <v>78</v>
      </c>
    </row>
    <row r="20" spans="1:5">
      <c r="A20" s="10">
        <v>18</v>
      </c>
      <c r="B20" s="6" t="s">
        <v>39</v>
      </c>
      <c r="C20" s="7" t="s">
        <v>168</v>
      </c>
      <c r="D20" s="5">
        <v>36</v>
      </c>
      <c r="E20" s="11">
        <f t="shared" si="0"/>
        <v>78</v>
      </c>
    </row>
    <row r="21" spans="1:5">
      <c r="A21" s="10">
        <v>19</v>
      </c>
      <c r="B21" s="6" t="s">
        <v>42</v>
      </c>
      <c r="C21" s="7" t="s">
        <v>168</v>
      </c>
      <c r="D21" s="5">
        <v>36</v>
      </c>
      <c r="E21" s="11">
        <f t="shared" si="0"/>
        <v>78</v>
      </c>
    </row>
    <row r="22" spans="1:5">
      <c r="A22" s="10">
        <v>20</v>
      </c>
      <c r="B22" s="6" t="s">
        <v>50</v>
      </c>
      <c r="C22" s="7" t="s">
        <v>168</v>
      </c>
      <c r="D22" s="5">
        <v>35</v>
      </c>
      <c r="E22" s="11">
        <f t="shared" si="0"/>
        <v>76</v>
      </c>
    </row>
    <row r="23" spans="1:5">
      <c r="A23" s="10">
        <v>21</v>
      </c>
      <c r="B23" s="6" t="s">
        <v>40</v>
      </c>
      <c r="C23" s="7" t="s">
        <v>168</v>
      </c>
      <c r="D23" s="5">
        <v>34</v>
      </c>
      <c r="E23" s="11">
        <f t="shared" si="0"/>
        <v>74</v>
      </c>
    </row>
    <row r="24" spans="1:5">
      <c r="A24" s="10">
        <v>22</v>
      </c>
      <c r="B24" s="6" t="s">
        <v>57</v>
      </c>
      <c r="C24" s="7" t="s">
        <v>168</v>
      </c>
      <c r="D24" s="5">
        <v>34</v>
      </c>
      <c r="E24" s="11">
        <f t="shared" si="0"/>
        <v>74</v>
      </c>
    </row>
    <row r="25" spans="1:5">
      <c r="A25" s="10">
        <v>23</v>
      </c>
      <c r="B25" s="6" t="s">
        <v>37</v>
      </c>
      <c r="C25" s="7" t="s">
        <v>168</v>
      </c>
      <c r="D25" s="5">
        <v>34</v>
      </c>
      <c r="E25" s="11">
        <f t="shared" si="0"/>
        <v>74</v>
      </c>
    </row>
    <row r="26" spans="1:5" ht="16.5" thickBot="1">
      <c r="A26" s="12">
        <v>24</v>
      </c>
      <c r="B26" s="13" t="s">
        <v>52</v>
      </c>
      <c r="C26" s="14" t="s">
        <v>168</v>
      </c>
      <c r="D26" s="15">
        <v>34</v>
      </c>
      <c r="E26" s="16">
        <f t="shared" si="0"/>
        <v>74</v>
      </c>
    </row>
  </sheetData>
  <sortState ref="A2:F109">
    <sortCondition descending="1" ref="E1"/>
  </sortState>
  <mergeCells count="1">
    <mergeCell ref="A1:E1"/>
  </mergeCells>
  <pageMargins left="0.7" right="0.7" top="0.75" bottom="0.75" header="0.3" footer="0.3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opLeftCell="A13" zoomScaleNormal="100" workbookViewId="0">
      <selection activeCell="I12" sqref="I12"/>
    </sheetView>
  </sheetViews>
  <sheetFormatPr defaultRowHeight="15.75"/>
  <cols>
    <col min="1" max="1" width="11.28515625" style="2" bestFit="1" customWidth="1"/>
    <col min="2" max="2" width="34.140625" style="1" customWidth="1"/>
    <col min="3" max="3" width="35.42578125" style="1" bestFit="1" customWidth="1"/>
    <col min="4" max="4" width="14.85546875" style="2" bestFit="1" customWidth="1"/>
    <col min="5" max="5" width="14" style="2" bestFit="1" customWidth="1"/>
    <col min="6" max="16384" width="9.140625" style="1"/>
  </cols>
  <sheetData>
    <row r="1" spans="1:5" ht="45.75" customHeight="1" thickBot="1">
      <c r="A1" s="46" t="s">
        <v>116</v>
      </c>
      <c r="B1" s="47"/>
      <c r="C1" s="47"/>
      <c r="D1" s="47"/>
      <c r="E1" s="48"/>
    </row>
    <row r="2" spans="1:5" ht="16.5" thickBot="1">
      <c r="A2" s="17" t="s">
        <v>111</v>
      </c>
      <c r="B2" s="18" t="s">
        <v>112</v>
      </c>
      <c r="C2" s="18" t="s">
        <v>113</v>
      </c>
      <c r="D2" s="19" t="s">
        <v>114</v>
      </c>
      <c r="E2" s="20" t="s">
        <v>115</v>
      </c>
    </row>
    <row r="3" spans="1:5">
      <c r="A3" s="33">
        <v>1</v>
      </c>
      <c r="B3" s="34" t="s">
        <v>94</v>
      </c>
      <c r="C3" s="35" t="s">
        <v>169</v>
      </c>
      <c r="D3" s="41">
        <v>44</v>
      </c>
      <c r="E3" s="42">
        <f t="shared" ref="E3:E22" si="0">(D3*2)+6</f>
        <v>94</v>
      </c>
    </row>
    <row r="4" spans="1:5">
      <c r="A4" s="10">
        <v>2</v>
      </c>
      <c r="B4" s="6" t="s">
        <v>28</v>
      </c>
      <c r="C4" s="31" t="s">
        <v>169</v>
      </c>
      <c r="D4" s="5">
        <v>43</v>
      </c>
      <c r="E4" s="11">
        <f t="shared" si="0"/>
        <v>92</v>
      </c>
    </row>
    <row r="5" spans="1:5">
      <c r="A5" s="10">
        <v>3</v>
      </c>
      <c r="B5" s="6" t="s">
        <v>6</v>
      </c>
      <c r="C5" s="31" t="s">
        <v>169</v>
      </c>
      <c r="D5" s="5">
        <v>41</v>
      </c>
      <c r="E5" s="11">
        <f t="shared" si="0"/>
        <v>88</v>
      </c>
    </row>
    <row r="6" spans="1:5">
      <c r="A6" s="10">
        <v>4</v>
      </c>
      <c r="B6" s="6" t="s">
        <v>98</v>
      </c>
      <c r="C6" s="31" t="s">
        <v>169</v>
      </c>
      <c r="D6" s="5">
        <v>40</v>
      </c>
      <c r="E6" s="11">
        <f t="shared" si="0"/>
        <v>86</v>
      </c>
    </row>
    <row r="7" spans="1:5">
      <c r="A7" s="10">
        <v>5</v>
      </c>
      <c r="B7" s="6" t="s">
        <v>9</v>
      </c>
      <c r="C7" s="31" t="s">
        <v>169</v>
      </c>
      <c r="D7" s="5">
        <v>40</v>
      </c>
      <c r="E7" s="11">
        <f t="shared" si="0"/>
        <v>86</v>
      </c>
    </row>
    <row r="8" spans="1:5">
      <c r="A8" s="10">
        <v>6</v>
      </c>
      <c r="B8" s="6" t="s">
        <v>26</v>
      </c>
      <c r="C8" s="31" t="s">
        <v>169</v>
      </c>
      <c r="D8" s="5">
        <v>39</v>
      </c>
      <c r="E8" s="11">
        <f t="shared" si="0"/>
        <v>84</v>
      </c>
    </row>
    <row r="9" spans="1:5">
      <c r="A9" s="10">
        <v>7</v>
      </c>
      <c r="B9" s="6" t="s">
        <v>25</v>
      </c>
      <c r="C9" s="31" t="s">
        <v>169</v>
      </c>
      <c r="D9" s="5">
        <v>39</v>
      </c>
      <c r="E9" s="11">
        <f t="shared" si="0"/>
        <v>84</v>
      </c>
    </row>
    <row r="10" spans="1:5">
      <c r="A10" s="10">
        <v>8</v>
      </c>
      <c r="B10" s="6" t="s">
        <v>92</v>
      </c>
      <c r="C10" s="31" t="s">
        <v>169</v>
      </c>
      <c r="D10" s="5">
        <v>39</v>
      </c>
      <c r="E10" s="11">
        <f t="shared" si="0"/>
        <v>84</v>
      </c>
    </row>
    <row r="11" spans="1:5">
      <c r="A11" s="10">
        <v>9</v>
      </c>
      <c r="B11" s="6" t="s">
        <v>96</v>
      </c>
      <c r="C11" s="31" t="s">
        <v>169</v>
      </c>
      <c r="D11" s="5">
        <v>38</v>
      </c>
      <c r="E11" s="11">
        <f t="shared" si="0"/>
        <v>82</v>
      </c>
    </row>
    <row r="12" spans="1:5">
      <c r="A12" s="10">
        <v>10</v>
      </c>
      <c r="B12" s="6" t="s">
        <v>100</v>
      </c>
      <c r="C12" s="31" t="s">
        <v>169</v>
      </c>
      <c r="D12" s="5">
        <v>38</v>
      </c>
      <c r="E12" s="11">
        <f t="shared" si="0"/>
        <v>82</v>
      </c>
    </row>
    <row r="13" spans="1:5">
      <c r="A13" s="10">
        <v>11</v>
      </c>
      <c r="B13" s="6" t="s">
        <v>107</v>
      </c>
      <c r="C13" s="31" t="s">
        <v>169</v>
      </c>
      <c r="D13" s="5">
        <v>38</v>
      </c>
      <c r="E13" s="11">
        <f t="shared" si="0"/>
        <v>82</v>
      </c>
    </row>
    <row r="14" spans="1:5">
      <c r="A14" s="10">
        <v>12</v>
      </c>
      <c r="B14" s="6" t="s">
        <v>108</v>
      </c>
      <c r="C14" s="31" t="s">
        <v>169</v>
      </c>
      <c r="D14" s="5">
        <v>38</v>
      </c>
      <c r="E14" s="11">
        <f t="shared" si="0"/>
        <v>82</v>
      </c>
    </row>
    <row r="15" spans="1:5">
      <c r="A15" s="10">
        <v>13</v>
      </c>
      <c r="B15" s="6" t="s">
        <v>93</v>
      </c>
      <c r="C15" s="31" t="s">
        <v>169</v>
      </c>
      <c r="D15" s="5">
        <v>37</v>
      </c>
      <c r="E15" s="11">
        <f t="shared" si="0"/>
        <v>80</v>
      </c>
    </row>
    <row r="16" spans="1:5">
      <c r="A16" s="10">
        <v>14</v>
      </c>
      <c r="B16" s="6" t="s">
        <v>97</v>
      </c>
      <c r="C16" s="31" t="s">
        <v>169</v>
      </c>
      <c r="D16" s="5">
        <v>36</v>
      </c>
      <c r="E16" s="11">
        <f t="shared" si="0"/>
        <v>78</v>
      </c>
    </row>
    <row r="17" spans="1:5">
      <c r="A17" s="10">
        <v>15</v>
      </c>
      <c r="B17" s="6" t="s">
        <v>16</v>
      </c>
      <c r="C17" s="31" t="s">
        <v>169</v>
      </c>
      <c r="D17" s="5">
        <v>36</v>
      </c>
      <c r="E17" s="11">
        <f t="shared" si="0"/>
        <v>78</v>
      </c>
    </row>
    <row r="18" spans="1:5">
      <c r="A18" s="10">
        <v>16</v>
      </c>
      <c r="B18" s="6" t="s">
        <v>95</v>
      </c>
      <c r="C18" s="31" t="s">
        <v>169</v>
      </c>
      <c r="D18" s="5">
        <v>36</v>
      </c>
      <c r="E18" s="11">
        <f t="shared" si="0"/>
        <v>78</v>
      </c>
    </row>
    <row r="19" spans="1:5">
      <c r="A19" s="10">
        <v>17</v>
      </c>
      <c r="B19" s="6" t="s">
        <v>101</v>
      </c>
      <c r="C19" s="31" t="s">
        <v>169</v>
      </c>
      <c r="D19" s="5">
        <v>35</v>
      </c>
      <c r="E19" s="11">
        <f t="shared" si="0"/>
        <v>76</v>
      </c>
    </row>
    <row r="20" spans="1:5">
      <c r="A20" s="10">
        <v>18</v>
      </c>
      <c r="B20" s="6" t="s">
        <v>27</v>
      </c>
      <c r="C20" s="31" t="s">
        <v>169</v>
      </c>
      <c r="D20" s="5">
        <v>34</v>
      </c>
      <c r="E20" s="11">
        <f t="shared" si="0"/>
        <v>74</v>
      </c>
    </row>
    <row r="21" spans="1:5">
      <c r="A21" s="10">
        <v>19</v>
      </c>
      <c r="B21" s="6" t="s">
        <v>99</v>
      </c>
      <c r="C21" s="31" t="s">
        <v>169</v>
      </c>
      <c r="D21" s="5">
        <v>34</v>
      </c>
      <c r="E21" s="11">
        <f t="shared" si="0"/>
        <v>74</v>
      </c>
    </row>
    <row r="22" spans="1:5" ht="16.5" thickBot="1">
      <c r="A22" s="12">
        <v>20</v>
      </c>
      <c r="B22" s="13" t="s">
        <v>104</v>
      </c>
      <c r="C22" s="36" t="s">
        <v>169</v>
      </c>
      <c r="D22" s="15">
        <v>33</v>
      </c>
      <c r="E22" s="16">
        <f t="shared" si="0"/>
        <v>72</v>
      </c>
    </row>
  </sheetData>
  <sortState ref="A1:F109">
    <sortCondition descending="1" ref="E1"/>
  </sortState>
  <mergeCells count="1">
    <mergeCell ref="A1:E1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topLeftCell="A16" zoomScaleNormal="100" workbookViewId="0">
      <selection activeCell="H17" sqref="H17"/>
    </sheetView>
  </sheetViews>
  <sheetFormatPr defaultRowHeight="15.75"/>
  <cols>
    <col min="1" max="1" width="11.28515625" style="2" bestFit="1" customWidth="1"/>
    <col min="2" max="2" width="34.140625" style="1" customWidth="1"/>
    <col min="3" max="3" width="32.28515625" style="1" customWidth="1"/>
    <col min="4" max="4" width="14.85546875" style="2" bestFit="1" customWidth="1"/>
    <col min="5" max="5" width="14" style="2" bestFit="1" customWidth="1"/>
    <col min="6" max="16384" width="9.140625" style="1"/>
  </cols>
  <sheetData>
    <row r="1" spans="1:5" ht="39" customHeight="1" thickBot="1">
      <c r="A1" s="46" t="s">
        <v>117</v>
      </c>
      <c r="B1" s="47"/>
      <c r="C1" s="47"/>
      <c r="D1" s="47"/>
      <c r="E1" s="48"/>
    </row>
    <row r="2" spans="1:5" ht="16.5" thickBot="1">
      <c r="A2" s="17" t="s">
        <v>111</v>
      </c>
      <c r="B2" s="18" t="s">
        <v>112</v>
      </c>
      <c r="C2" s="18" t="s">
        <v>113</v>
      </c>
      <c r="D2" s="19" t="s">
        <v>114</v>
      </c>
      <c r="E2" s="20" t="s">
        <v>115</v>
      </c>
    </row>
    <row r="3" spans="1:5">
      <c r="A3" s="21">
        <v>1</v>
      </c>
      <c r="B3" s="30" t="s">
        <v>80</v>
      </c>
      <c r="C3" s="31" t="s">
        <v>1</v>
      </c>
      <c r="D3" s="32">
        <v>44</v>
      </c>
      <c r="E3" s="22">
        <f t="shared" ref="E3:E42" si="0">(D3*2)+6</f>
        <v>94</v>
      </c>
    </row>
    <row r="4" spans="1:5">
      <c r="A4" s="10">
        <v>2</v>
      </c>
      <c r="B4" s="6" t="s">
        <v>18</v>
      </c>
      <c r="C4" s="7" t="s">
        <v>1</v>
      </c>
      <c r="D4" s="5">
        <v>43</v>
      </c>
      <c r="E4" s="11">
        <f t="shared" si="0"/>
        <v>92</v>
      </c>
    </row>
    <row r="5" spans="1:5">
      <c r="A5" s="10">
        <v>3</v>
      </c>
      <c r="B5" s="6" t="s">
        <v>10</v>
      </c>
      <c r="C5" s="7" t="s">
        <v>1</v>
      </c>
      <c r="D5" s="5">
        <v>43</v>
      </c>
      <c r="E5" s="11">
        <f t="shared" si="0"/>
        <v>92</v>
      </c>
    </row>
    <row r="6" spans="1:5">
      <c r="A6" s="10">
        <v>4</v>
      </c>
      <c r="B6" s="6" t="s">
        <v>29</v>
      </c>
      <c r="C6" s="7" t="s">
        <v>1</v>
      </c>
      <c r="D6" s="5">
        <v>43</v>
      </c>
      <c r="E6" s="11">
        <f t="shared" si="0"/>
        <v>92</v>
      </c>
    </row>
    <row r="7" spans="1:5">
      <c r="A7" s="10">
        <v>5</v>
      </c>
      <c r="B7" s="6" t="s">
        <v>77</v>
      </c>
      <c r="C7" s="7" t="s">
        <v>1</v>
      </c>
      <c r="D7" s="5">
        <v>43</v>
      </c>
      <c r="E7" s="11">
        <f t="shared" si="0"/>
        <v>92</v>
      </c>
    </row>
    <row r="8" spans="1:5">
      <c r="A8" s="10">
        <v>6</v>
      </c>
      <c r="B8" s="6" t="s">
        <v>34</v>
      </c>
      <c r="C8" s="7" t="s">
        <v>1</v>
      </c>
      <c r="D8" s="5">
        <v>42</v>
      </c>
      <c r="E8" s="11">
        <f t="shared" si="0"/>
        <v>90</v>
      </c>
    </row>
    <row r="9" spans="1:5">
      <c r="A9" s="10">
        <v>7</v>
      </c>
      <c r="B9" s="6" t="s">
        <v>33</v>
      </c>
      <c r="C9" s="7" t="s">
        <v>1</v>
      </c>
      <c r="D9" s="5">
        <v>42</v>
      </c>
      <c r="E9" s="11">
        <f t="shared" si="0"/>
        <v>90</v>
      </c>
    </row>
    <row r="10" spans="1:5">
      <c r="A10" s="10">
        <v>8</v>
      </c>
      <c r="B10" s="6" t="s">
        <v>19</v>
      </c>
      <c r="C10" s="7" t="s">
        <v>1</v>
      </c>
      <c r="D10" s="5">
        <v>41</v>
      </c>
      <c r="E10" s="11">
        <f t="shared" si="0"/>
        <v>88</v>
      </c>
    </row>
    <row r="11" spans="1:5">
      <c r="A11" s="10">
        <v>9</v>
      </c>
      <c r="B11" s="6" t="s">
        <v>86</v>
      </c>
      <c r="C11" s="7" t="s">
        <v>1</v>
      </c>
      <c r="D11" s="5">
        <v>41</v>
      </c>
      <c r="E11" s="11">
        <f t="shared" si="0"/>
        <v>88</v>
      </c>
    </row>
    <row r="12" spans="1:5">
      <c r="A12" s="10">
        <v>10</v>
      </c>
      <c r="B12" s="6" t="s">
        <v>3</v>
      </c>
      <c r="C12" s="7" t="s">
        <v>1</v>
      </c>
      <c r="D12" s="5">
        <v>41</v>
      </c>
      <c r="E12" s="11">
        <f t="shared" si="0"/>
        <v>88</v>
      </c>
    </row>
    <row r="13" spans="1:5">
      <c r="A13" s="10">
        <v>11</v>
      </c>
      <c r="B13" s="6" t="s">
        <v>90</v>
      </c>
      <c r="C13" s="7" t="s">
        <v>1</v>
      </c>
      <c r="D13" s="5">
        <v>40</v>
      </c>
      <c r="E13" s="11">
        <f t="shared" si="0"/>
        <v>86</v>
      </c>
    </row>
    <row r="14" spans="1:5">
      <c r="A14" s="10">
        <v>12</v>
      </c>
      <c r="B14" s="6" t="s">
        <v>91</v>
      </c>
      <c r="C14" s="7" t="s">
        <v>1</v>
      </c>
      <c r="D14" s="5">
        <v>40</v>
      </c>
      <c r="E14" s="11">
        <f t="shared" si="0"/>
        <v>86</v>
      </c>
    </row>
    <row r="15" spans="1:5">
      <c r="A15" s="10">
        <v>13</v>
      </c>
      <c r="B15" s="6" t="s">
        <v>79</v>
      </c>
      <c r="C15" s="7" t="s">
        <v>1</v>
      </c>
      <c r="D15" s="5">
        <v>40</v>
      </c>
      <c r="E15" s="11">
        <f t="shared" si="0"/>
        <v>86</v>
      </c>
    </row>
    <row r="16" spans="1:5">
      <c r="A16" s="10">
        <v>14</v>
      </c>
      <c r="B16" s="6" t="s">
        <v>30</v>
      </c>
      <c r="C16" s="7" t="s">
        <v>1</v>
      </c>
      <c r="D16" s="5">
        <v>40</v>
      </c>
      <c r="E16" s="11">
        <f t="shared" si="0"/>
        <v>86</v>
      </c>
    </row>
    <row r="17" spans="1:5">
      <c r="A17" s="10">
        <v>15</v>
      </c>
      <c r="B17" s="6" t="s">
        <v>85</v>
      </c>
      <c r="C17" s="7" t="s">
        <v>1</v>
      </c>
      <c r="D17" s="5">
        <v>39</v>
      </c>
      <c r="E17" s="11">
        <f t="shared" si="0"/>
        <v>84</v>
      </c>
    </row>
    <row r="18" spans="1:5">
      <c r="A18" s="10">
        <v>16</v>
      </c>
      <c r="B18" s="6" t="s">
        <v>35</v>
      </c>
      <c r="C18" s="7" t="s">
        <v>1</v>
      </c>
      <c r="D18" s="5">
        <v>39</v>
      </c>
      <c r="E18" s="11">
        <f t="shared" si="0"/>
        <v>84</v>
      </c>
    </row>
    <row r="19" spans="1:5">
      <c r="A19" s="10">
        <v>17</v>
      </c>
      <c r="B19" s="6" t="s">
        <v>32</v>
      </c>
      <c r="C19" s="7" t="s">
        <v>1</v>
      </c>
      <c r="D19" s="5">
        <v>39</v>
      </c>
      <c r="E19" s="11">
        <f t="shared" si="0"/>
        <v>84</v>
      </c>
    </row>
    <row r="20" spans="1:5">
      <c r="A20" s="10">
        <v>18</v>
      </c>
      <c r="B20" s="6" t="s">
        <v>4</v>
      </c>
      <c r="C20" s="7" t="s">
        <v>1</v>
      </c>
      <c r="D20" s="5">
        <v>39</v>
      </c>
      <c r="E20" s="11">
        <f t="shared" si="0"/>
        <v>84</v>
      </c>
    </row>
    <row r="21" spans="1:5">
      <c r="A21" s="10">
        <v>19</v>
      </c>
      <c r="B21" s="6" t="s">
        <v>45</v>
      </c>
      <c r="C21" s="7" t="s">
        <v>44</v>
      </c>
      <c r="D21" s="5">
        <v>39</v>
      </c>
      <c r="E21" s="11">
        <f t="shared" si="0"/>
        <v>84</v>
      </c>
    </row>
    <row r="22" spans="1:5">
      <c r="A22" s="10">
        <v>20</v>
      </c>
      <c r="B22" s="6" t="s">
        <v>78</v>
      </c>
      <c r="C22" s="7" t="s">
        <v>1</v>
      </c>
      <c r="D22" s="5">
        <v>38</v>
      </c>
      <c r="E22" s="11">
        <f t="shared" si="0"/>
        <v>82</v>
      </c>
    </row>
    <row r="23" spans="1:5">
      <c r="A23" s="10">
        <v>21</v>
      </c>
      <c r="B23" s="6" t="s">
        <v>81</v>
      </c>
      <c r="C23" s="7" t="s">
        <v>1</v>
      </c>
      <c r="D23" s="5">
        <v>38</v>
      </c>
      <c r="E23" s="11">
        <f t="shared" si="0"/>
        <v>82</v>
      </c>
    </row>
    <row r="24" spans="1:5">
      <c r="A24" s="10">
        <v>22</v>
      </c>
      <c r="B24" s="6" t="s">
        <v>82</v>
      </c>
      <c r="C24" s="7" t="s">
        <v>1</v>
      </c>
      <c r="D24" s="5">
        <v>38</v>
      </c>
      <c r="E24" s="11">
        <f t="shared" si="0"/>
        <v>82</v>
      </c>
    </row>
    <row r="25" spans="1:5">
      <c r="A25" s="10">
        <v>23</v>
      </c>
      <c r="B25" s="6" t="s">
        <v>5</v>
      </c>
      <c r="C25" s="7" t="s">
        <v>1</v>
      </c>
      <c r="D25" s="5">
        <v>38</v>
      </c>
      <c r="E25" s="11">
        <f t="shared" si="0"/>
        <v>82</v>
      </c>
    </row>
    <row r="26" spans="1:5">
      <c r="A26" s="10">
        <v>24</v>
      </c>
      <c r="B26" s="6" t="s">
        <v>75</v>
      </c>
      <c r="C26" s="7" t="s">
        <v>1</v>
      </c>
      <c r="D26" s="5">
        <v>37</v>
      </c>
      <c r="E26" s="11">
        <f t="shared" si="0"/>
        <v>80</v>
      </c>
    </row>
    <row r="27" spans="1:5">
      <c r="A27" s="10">
        <v>25</v>
      </c>
      <c r="B27" s="6" t="s">
        <v>84</v>
      </c>
      <c r="C27" s="7" t="s">
        <v>1</v>
      </c>
      <c r="D27" s="5">
        <v>37</v>
      </c>
      <c r="E27" s="11">
        <f t="shared" si="0"/>
        <v>80</v>
      </c>
    </row>
    <row r="28" spans="1:5">
      <c r="A28" s="10">
        <v>26</v>
      </c>
      <c r="B28" s="6" t="s">
        <v>2</v>
      </c>
      <c r="C28" s="7" t="s">
        <v>1</v>
      </c>
      <c r="D28" s="5">
        <v>37</v>
      </c>
      <c r="E28" s="11">
        <f t="shared" si="0"/>
        <v>80</v>
      </c>
    </row>
    <row r="29" spans="1:5">
      <c r="A29" s="10">
        <v>27</v>
      </c>
      <c r="B29" s="6" t="s">
        <v>14</v>
      </c>
      <c r="C29" s="7" t="s">
        <v>1</v>
      </c>
      <c r="D29" s="5">
        <v>37</v>
      </c>
      <c r="E29" s="11">
        <f t="shared" si="0"/>
        <v>80</v>
      </c>
    </row>
    <row r="30" spans="1:5">
      <c r="A30" s="10">
        <v>28</v>
      </c>
      <c r="B30" s="6" t="s">
        <v>105</v>
      </c>
      <c r="C30" s="7" t="s">
        <v>44</v>
      </c>
      <c r="D30" s="5">
        <v>37</v>
      </c>
      <c r="E30" s="11">
        <f t="shared" si="0"/>
        <v>80</v>
      </c>
    </row>
    <row r="31" spans="1:5">
      <c r="A31" s="10">
        <v>29</v>
      </c>
      <c r="B31" s="6" t="s">
        <v>106</v>
      </c>
      <c r="C31" s="7" t="s">
        <v>1</v>
      </c>
      <c r="D31" s="5">
        <v>36</v>
      </c>
      <c r="E31" s="11">
        <f t="shared" si="0"/>
        <v>78</v>
      </c>
    </row>
    <row r="32" spans="1:5">
      <c r="A32" s="10">
        <v>30</v>
      </c>
      <c r="B32" s="6" t="s">
        <v>72</v>
      </c>
      <c r="C32" s="7" t="s">
        <v>1</v>
      </c>
      <c r="D32" s="5">
        <v>36</v>
      </c>
      <c r="E32" s="11">
        <f t="shared" si="0"/>
        <v>78</v>
      </c>
    </row>
    <row r="33" spans="1:5">
      <c r="A33" s="10">
        <v>31</v>
      </c>
      <c r="B33" s="6" t="s">
        <v>88</v>
      </c>
      <c r="C33" s="7" t="s">
        <v>1</v>
      </c>
      <c r="D33" s="5">
        <v>36</v>
      </c>
      <c r="E33" s="11">
        <f t="shared" si="0"/>
        <v>78</v>
      </c>
    </row>
    <row r="34" spans="1:5">
      <c r="A34" s="10">
        <v>32</v>
      </c>
      <c r="B34" s="6" t="s">
        <v>76</v>
      </c>
      <c r="C34" s="7" t="s">
        <v>1</v>
      </c>
      <c r="D34" s="5">
        <v>36</v>
      </c>
      <c r="E34" s="11">
        <f t="shared" si="0"/>
        <v>78</v>
      </c>
    </row>
    <row r="35" spans="1:5">
      <c r="A35" s="10">
        <v>33</v>
      </c>
      <c r="B35" s="6" t="s">
        <v>74</v>
      </c>
      <c r="C35" s="7" t="s">
        <v>1</v>
      </c>
      <c r="D35" s="5">
        <v>35</v>
      </c>
      <c r="E35" s="11">
        <f t="shared" si="0"/>
        <v>76</v>
      </c>
    </row>
    <row r="36" spans="1:5">
      <c r="A36" s="10">
        <v>34</v>
      </c>
      <c r="B36" s="6" t="s">
        <v>73</v>
      </c>
      <c r="C36" s="7" t="s">
        <v>1</v>
      </c>
      <c r="D36" s="5">
        <v>35</v>
      </c>
      <c r="E36" s="11">
        <f t="shared" si="0"/>
        <v>76</v>
      </c>
    </row>
    <row r="37" spans="1:5">
      <c r="A37" s="10">
        <v>35</v>
      </c>
      <c r="B37" s="6" t="s">
        <v>71</v>
      </c>
      <c r="C37" s="7" t="s">
        <v>1</v>
      </c>
      <c r="D37" s="5">
        <v>34</v>
      </c>
      <c r="E37" s="11">
        <f t="shared" si="0"/>
        <v>74</v>
      </c>
    </row>
    <row r="38" spans="1:5">
      <c r="A38" s="10">
        <v>36</v>
      </c>
      <c r="B38" s="6" t="s">
        <v>31</v>
      </c>
      <c r="C38" s="7" t="s">
        <v>1</v>
      </c>
      <c r="D38" s="5">
        <v>34</v>
      </c>
      <c r="E38" s="11">
        <f t="shared" si="0"/>
        <v>74</v>
      </c>
    </row>
    <row r="39" spans="1:5">
      <c r="A39" s="10">
        <v>37</v>
      </c>
      <c r="B39" s="6" t="s">
        <v>87</v>
      </c>
      <c r="C39" s="7" t="s">
        <v>1</v>
      </c>
      <c r="D39" s="5">
        <v>34</v>
      </c>
      <c r="E39" s="11">
        <f t="shared" si="0"/>
        <v>74</v>
      </c>
    </row>
    <row r="40" spans="1:5">
      <c r="A40" s="10">
        <v>38</v>
      </c>
      <c r="B40" s="6" t="s">
        <v>102</v>
      </c>
      <c r="C40" s="7" t="s">
        <v>1</v>
      </c>
      <c r="D40" s="5">
        <v>33</v>
      </c>
      <c r="E40" s="11">
        <f t="shared" si="0"/>
        <v>72</v>
      </c>
    </row>
    <row r="41" spans="1:5">
      <c r="A41" s="10">
        <v>39</v>
      </c>
      <c r="B41" s="6" t="s">
        <v>89</v>
      </c>
      <c r="C41" s="7" t="s">
        <v>1</v>
      </c>
      <c r="D41" s="5">
        <v>32</v>
      </c>
      <c r="E41" s="11">
        <f t="shared" si="0"/>
        <v>70</v>
      </c>
    </row>
    <row r="42" spans="1:5" ht="16.5" thickBot="1">
      <c r="A42" s="12">
        <v>40</v>
      </c>
      <c r="B42" s="13" t="s">
        <v>83</v>
      </c>
      <c r="C42" s="14" t="s">
        <v>1</v>
      </c>
      <c r="D42" s="15">
        <v>31</v>
      </c>
      <c r="E42" s="16">
        <f t="shared" si="0"/>
        <v>68</v>
      </c>
    </row>
  </sheetData>
  <sortState ref="A1:F109">
    <sortCondition descending="1" ref="E1"/>
  </sortState>
  <mergeCells count="1">
    <mergeCell ref="A1:E1"/>
  </mergeCells>
  <pageMargins left="0.7" right="0.7" top="0.75" bottom="0.75" header="0.3" footer="0.3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H11" sqref="H11"/>
    </sheetView>
  </sheetViews>
  <sheetFormatPr defaultRowHeight="15.75"/>
  <cols>
    <col min="1" max="1" width="11.28515625" style="2" bestFit="1" customWidth="1"/>
    <col min="2" max="2" width="34.140625" style="1" customWidth="1"/>
    <col min="3" max="3" width="32.28515625" style="1" customWidth="1"/>
    <col min="4" max="4" width="14.85546875" style="2" bestFit="1" customWidth="1"/>
    <col min="5" max="5" width="14" style="2" bestFit="1" customWidth="1"/>
    <col min="6" max="16384" width="9.140625" style="1"/>
  </cols>
  <sheetData>
    <row r="1" spans="1:5" ht="33.75" customHeight="1" thickBot="1">
      <c r="A1" s="46" t="s">
        <v>116</v>
      </c>
      <c r="B1" s="47"/>
      <c r="C1" s="47"/>
      <c r="D1" s="47"/>
      <c r="E1" s="48"/>
    </row>
    <row r="2" spans="1:5" ht="16.5" thickBot="1">
      <c r="A2" s="17" t="s">
        <v>111</v>
      </c>
      <c r="B2" s="18" t="s">
        <v>112</v>
      </c>
      <c r="C2" s="18" t="s">
        <v>113</v>
      </c>
      <c r="D2" s="19" t="s">
        <v>114</v>
      </c>
      <c r="E2" s="20" t="s">
        <v>115</v>
      </c>
    </row>
    <row r="3" spans="1:5">
      <c r="A3" s="21">
        <v>1</v>
      </c>
      <c r="B3" s="30" t="s">
        <v>118</v>
      </c>
      <c r="C3" s="30" t="s">
        <v>134</v>
      </c>
      <c r="D3" s="32">
        <v>49</v>
      </c>
      <c r="E3" s="22">
        <f>D3*2</f>
        <v>98</v>
      </c>
    </row>
    <row r="4" spans="1:5">
      <c r="A4" s="10">
        <v>2</v>
      </c>
      <c r="B4" s="6" t="s">
        <v>119</v>
      </c>
      <c r="C4" s="6" t="s">
        <v>134</v>
      </c>
      <c r="D4" s="5">
        <v>45</v>
      </c>
      <c r="E4" s="22">
        <f t="shared" ref="E4:E18" si="0">D4*2</f>
        <v>90</v>
      </c>
    </row>
    <row r="5" spans="1:5">
      <c r="A5" s="21">
        <v>3</v>
      </c>
      <c r="B5" s="6" t="s">
        <v>120</v>
      </c>
      <c r="C5" s="6" t="s">
        <v>134</v>
      </c>
      <c r="D5" s="5">
        <v>42</v>
      </c>
      <c r="E5" s="22">
        <f t="shared" si="0"/>
        <v>84</v>
      </c>
    </row>
    <row r="6" spans="1:5">
      <c r="A6" s="10">
        <v>4</v>
      </c>
      <c r="B6" s="6" t="s">
        <v>121</v>
      </c>
      <c r="C6" s="6" t="s">
        <v>134</v>
      </c>
      <c r="D6" s="5">
        <v>41</v>
      </c>
      <c r="E6" s="22">
        <f t="shared" si="0"/>
        <v>82</v>
      </c>
    </row>
    <row r="7" spans="1:5">
      <c r="A7" s="21">
        <v>5</v>
      </c>
      <c r="B7" s="6" t="s">
        <v>122</v>
      </c>
      <c r="C7" s="6" t="s">
        <v>134</v>
      </c>
      <c r="D7" s="5">
        <v>39</v>
      </c>
      <c r="E7" s="22">
        <f t="shared" si="0"/>
        <v>78</v>
      </c>
    </row>
    <row r="8" spans="1:5">
      <c r="A8" s="10">
        <v>6</v>
      </c>
      <c r="B8" s="6" t="s">
        <v>123</v>
      </c>
      <c r="C8" s="6" t="s">
        <v>134</v>
      </c>
      <c r="D8" s="5">
        <v>39</v>
      </c>
      <c r="E8" s="22">
        <f t="shared" si="0"/>
        <v>78</v>
      </c>
    </row>
    <row r="9" spans="1:5">
      <c r="A9" s="21">
        <v>7</v>
      </c>
      <c r="B9" s="6" t="s">
        <v>124</v>
      </c>
      <c r="C9" s="6" t="s">
        <v>134</v>
      </c>
      <c r="D9" s="5">
        <v>38</v>
      </c>
      <c r="E9" s="22">
        <f t="shared" si="0"/>
        <v>76</v>
      </c>
    </row>
    <row r="10" spans="1:5">
      <c r="A10" s="10">
        <v>8</v>
      </c>
      <c r="B10" s="6" t="s">
        <v>125</v>
      </c>
      <c r="C10" s="6" t="s">
        <v>134</v>
      </c>
      <c r="D10" s="5">
        <v>38</v>
      </c>
      <c r="E10" s="22">
        <f t="shared" si="0"/>
        <v>76</v>
      </c>
    </row>
    <row r="11" spans="1:5">
      <c r="A11" s="21">
        <v>9</v>
      </c>
      <c r="B11" s="6" t="s">
        <v>126</v>
      </c>
      <c r="C11" s="6" t="s">
        <v>134</v>
      </c>
      <c r="D11" s="5">
        <v>38</v>
      </c>
      <c r="E11" s="22">
        <f t="shared" si="0"/>
        <v>76</v>
      </c>
    </row>
    <row r="12" spans="1:5">
      <c r="A12" s="10">
        <v>10</v>
      </c>
      <c r="B12" s="6" t="s">
        <v>127</v>
      </c>
      <c r="C12" s="6" t="s">
        <v>134</v>
      </c>
      <c r="D12" s="5">
        <v>38</v>
      </c>
      <c r="E12" s="22">
        <f t="shared" si="0"/>
        <v>76</v>
      </c>
    </row>
    <row r="13" spans="1:5">
      <c r="A13" s="21">
        <v>11</v>
      </c>
      <c r="B13" s="6" t="s">
        <v>128</v>
      </c>
      <c r="C13" s="6" t="s">
        <v>134</v>
      </c>
      <c r="D13" s="5">
        <v>37</v>
      </c>
      <c r="E13" s="22">
        <f t="shared" si="0"/>
        <v>74</v>
      </c>
    </row>
    <row r="14" spans="1:5">
      <c r="A14" s="10">
        <v>12</v>
      </c>
      <c r="B14" s="6" t="s">
        <v>129</v>
      </c>
      <c r="C14" s="6" t="s">
        <v>134</v>
      </c>
      <c r="D14" s="5">
        <v>37</v>
      </c>
      <c r="E14" s="22">
        <f t="shared" si="0"/>
        <v>74</v>
      </c>
    </row>
    <row r="15" spans="1:5">
      <c r="A15" s="21">
        <v>13</v>
      </c>
      <c r="B15" s="6" t="s">
        <v>130</v>
      </c>
      <c r="C15" s="6" t="s">
        <v>134</v>
      </c>
      <c r="D15" s="5">
        <v>33</v>
      </c>
      <c r="E15" s="22">
        <f t="shared" si="0"/>
        <v>66</v>
      </c>
    </row>
    <row r="16" spans="1:5">
      <c r="A16" s="10">
        <v>14</v>
      </c>
      <c r="B16" s="6" t="s">
        <v>131</v>
      </c>
      <c r="C16" s="6" t="s">
        <v>134</v>
      </c>
      <c r="D16" s="5">
        <v>32</v>
      </c>
      <c r="E16" s="22">
        <f t="shared" si="0"/>
        <v>64</v>
      </c>
    </row>
    <row r="17" spans="1:5">
      <c r="A17" s="21">
        <v>15</v>
      </c>
      <c r="B17" s="6" t="s">
        <v>132</v>
      </c>
      <c r="C17" s="6" t="s">
        <v>134</v>
      </c>
      <c r="D17" s="5">
        <v>26</v>
      </c>
      <c r="E17" s="22">
        <f t="shared" si="0"/>
        <v>52</v>
      </c>
    </row>
    <row r="18" spans="1:5" ht="16.5" thickBot="1">
      <c r="A18" s="12">
        <v>16</v>
      </c>
      <c r="B18" s="13" t="s">
        <v>133</v>
      </c>
      <c r="C18" s="13" t="s">
        <v>134</v>
      </c>
      <c r="D18" s="15">
        <v>23</v>
      </c>
      <c r="E18" s="23">
        <f t="shared" si="0"/>
        <v>46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H17" sqref="H17"/>
    </sheetView>
  </sheetViews>
  <sheetFormatPr defaultRowHeight="15.75"/>
  <cols>
    <col min="1" max="1" width="11.28515625" style="2" bestFit="1" customWidth="1"/>
    <col min="2" max="2" width="34.140625" style="1" customWidth="1"/>
    <col min="3" max="3" width="32.28515625" style="1" customWidth="1"/>
    <col min="4" max="4" width="14.85546875" style="2" bestFit="1" customWidth="1"/>
    <col min="5" max="5" width="14" style="2" bestFit="1" customWidth="1"/>
    <col min="6" max="16384" width="9.140625" style="1"/>
  </cols>
  <sheetData>
    <row r="1" spans="1:5" ht="33.75" customHeight="1" thickBot="1">
      <c r="A1" s="46" t="s">
        <v>167</v>
      </c>
      <c r="B1" s="47"/>
      <c r="C1" s="47"/>
      <c r="D1" s="47"/>
      <c r="E1" s="48"/>
    </row>
    <row r="2" spans="1:5" ht="16.5" thickBot="1">
      <c r="A2" s="17" t="s">
        <v>111</v>
      </c>
      <c r="B2" s="18" t="s">
        <v>112</v>
      </c>
      <c r="C2" s="18" t="s">
        <v>113</v>
      </c>
      <c r="D2" s="19" t="s">
        <v>114</v>
      </c>
      <c r="E2" s="20" t="s">
        <v>115</v>
      </c>
    </row>
    <row r="3" spans="1:5">
      <c r="A3" s="33">
        <v>1</v>
      </c>
      <c r="B3" s="34" t="s">
        <v>136</v>
      </c>
      <c r="C3" s="34" t="s">
        <v>135</v>
      </c>
      <c r="D3" s="41">
        <v>41</v>
      </c>
      <c r="E3" s="42">
        <f>D3*2</f>
        <v>82</v>
      </c>
    </row>
    <row r="4" spans="1:5">
      <c r="A4" s="10">
        <v>2</v>
      </c>
      <c r="B4" s="6" t="s">
        <v>137</v>
      </c>
      <c r="C4" s="6" t="s">
        <v>135</v>
      </c>
      <c r="D4" s="5">
        <v>39</v>
      </c>
      <c r="E4" s="11">
        <f t="shared" ref="E4:E33" si="0">D4*2</f>
        <v>78</v>
      </c>
    </row>
    <row r="5" spans="1:5">
      <c r="A5" s="10">
        <v>3</v>
      </c>
      <c r="B5" s="6" t="s">
        <v>138</v>
      </c>
      <c r="C5" s="6" t="s">
        <v>135</v>
      </c>
      <c r="D5" s="5">
        <v>39</v>
      </c>
      <c r="E5" s="11">
        <f t="shared" si="0"/>
        <v>78</v>
      </c>
    </row>
    <row r="6" spans="1:5">
      <c r="A6" s="10">
        <v>4</v>
      </c>
      <c r="B6" s="6" t="s">
        <v>139</v>
      </c>
      <c r="C6" s="6" t="s">
        <v>135</v>
      </c>
      <c r="D6" s="5">
        <v>38</v>
      </c>
      <c r="E6" s="11">
        <f t="shared" si="0"/>
        <v>76</v>
      </c>
    </row>
    <row r="7" spans="1:5">
      <c r="A7" s="10">
        <v>5</v>
      </c>
      <c r="B7" s="6" t="s">
        <v>140</v>
      </c>
      <c r="C7" s="6" t="s">
        <v>135</v>
      </c>
      <c r="D7" s="5">
        <v>37</v>
      </c>
      <c r="E7" s="11">
        <f t="shared" si="0"/>
        <v>74</v>
      </c>
    </row>
    <row r="8" spans="1:5">
      <c r="A8" s="10">
        <v>6</v>
      </c>
      <c r="B8" s="6" t="s">
        <v>141</v>
      </c>
      <c r="C8" s="6" t="s">
        <v>135</v>
      </c>
      <c r="D8" s="5">
        <v>37</v>
      </c>
      <c r="E8" s="11">
        <f t="shared" si="0"/>
        <v>74</v>
      </c>
    </row>
    <row r="9" spans="1:5">
      <c r="A9" s="10">
        <v>7</v>
      </c>
      <c r="B9" s="6" t="s">
        <v>142</v>
      </c>
      <c r="C9" s="6" t="s">
        <v>135</v>
      </c>
      <c r="D9" s="5">
        <v>35</v>
      </c>
      <c r="E9" s="11">
        <f t="shared" si="0"/>
        <v>70</v>
      </c>
    </row>
    <row r="10" spans="1:5">
      <c r="A10" s="10">
        <v>8</v>
      </c>
      <c r="B10" s="6" t="s">
        <v>143</v>
      </c>
      <c r="C10" s="6" t="s">
        <v>135</v>
      </c>
      <c r="D10" s="5">
        <v>35</v>
      </c>
      <c r="E10" s="11">
        <f t="shared" si="0"/>
        <v>70</v>
      </c>
    </row>
    <row r="11" spans="1:5">
      <c r="A11" s="10">
        <v>9</v>
      </c>
      <c r="B11" s="6" t="s">
        <v>144</v>
      </c>
      <c r="C11" s="6" t="s">
        <v>135</v>
      </c>
      <c r="D11" s="5">
        <v>35</v>
      </c>
      <c r="E11" s="11">
        <f t="shared" si="0"/>
        <v>70</v>
      </c>
    </row>
    <row r="12" spans="1:5">
      <c r="A12" s="24">
        <v>10</v>
      </c>
      <c r="B12" s="4" t="s">
        <v>145</v>
      </c>
      <c r="C12" s="6" t="s">
        <v>135</v>
      </c>
      <c r="D12" s="3">
        <v>34</v>
      </c>
      <c r="E12" s="9">
        <f t="shared" si="0"/>
        <v>68</v>
      </c>
    </row>
    <row r="13" spans="1:5">
      <c r="A13" s="24">
        <v>11</v>
      </c>
      <c r="B13" s="4" t="s">
        <v>146</v>
      </c>
      <c r="C13" s="6" t="s">
        <v>135</v>
      </c>
      <c r="D13" s="3">
        <v>34</v>
      </c>
      <c r="E13" s="25">
        <f t="shared" si="0"/>
        <v>68</v>
      </c>
    </row>
    <row r="14" spans="1:5">
      <c r="A14" s="24">
        <v>12</v>
      </c>
      <c r="B14" s="4" t="s">
        <v>147</v>
      </c>
      <c r="C14" s="6" t="s">
        <v>135</v>
      </c>
      <c r="D14" s="3">
        <v>34</v>
      </c>
      <c r="E14" s="25">
        <f t="shared" si="0"/>
        <v>68</v>
      </c>
    </row>
    <row r="15" spans="1:5">
      <c r="A15" s="24">
        <v>13</v>
      </c>
      <c r="B15" s="4" t="s">
        <v>148</v>
      </c>
      <c r="C15" s="6" t="s">
        <v>135</v>
      </c>
      <c r="D15" s="3">
        <v>33</v>
      </c>
      <c r="E15" s="25">
        <f t="shared" si="0"/>
        <v>66</v>
      </c>
    </row>
    <row r="16" spans="1:5">
      <c r="A16" s="24">
        <v>14</v>
      </c>
      <c r="B16" s="4" t="s">
        <v>149</v>
      </c>
      <c r="C16" s="6" t="s">
        <v>135</v>
      </c>
      <c r="D16" s="3">
        <v>33</v>
      </c>
      <c r="E16" s="25">
        <f t="shared" si="0"/>
        <v>66</v>
      </c>
    </row>
    <row r="17" spans="1:5">
      <c r="A17" s="24">
        <v>15</v>
      </c>
      <c r="B17" s="4" t="s">
        <v>150</v>
      </c>
      <c r="C17" s="6" t="s">
        <v>135</v>
      </c>
      <c r="D17" s="3">
        <v>33</v>
      </c>
      <c r="E17" s="25">
        <f t="shared" si="0"/>
        <v>66</v>
      </c>
    </row>
    <row r="18" spans="1:5">
      <c r="A18" s="24">
        <v>16</v>
      </c>
      <c r="B18" s="4" t="s">
        <v>151</v>
      </c>
      <c r="C18" s="6" t="s">
        <v>135</v>
      </c>
      <c r="D18" s="3">
        <v>33</v>
      </c>
      <c r="E18" s="25">
        <f t="shared" si="0"/>
        <v>66</v>
      </c>
    </row>
    <row r="19" spans="1:5">
      <c r="A19" s="24">
        <v>17</v>
      </c>
      <c r="B19" s="4" t="s">
        <v>152</v>
      </c>
      <c r="C19" s="6" t="s">
        <v>135</v>
      </c>
      <c r="D19" s="3">
        <v>32</v>
      </c>
      <c r="E19" s="25">
        <f t="shared" si="0"/>
        <v>64</v>
      </c>
    </row>
    <row r="20" spans="1:5">
      <c r="A20" s="24">
        <v>18</v>
      </c>
      <c r="B20" s="4" t="s">
        <v>153</v>
      </c>
      <c r="C20" s="6" t="s">
        <v>135</v>
      </c>
      <c r="D20" s="3">
        <v>32</v>
      </c>
      <c r="E20" s="25">
        <f t="shared" si="0"/>
        <v>64</v>
      </c>
    </row>
    <row r="21" spans="1:5">
      <c r="A21" s="24">
        <v>19</v>
      </c>
      <c r="B21" s="4" t="s">
        <v>154</v>
      </c>
      <c r="C21" s="6" t="s">
        <v>135</v>
      </c>
      <c r="D21" s="3">
        <v>32</v>
      </c>
      <c r="E21" s="25">
        <f t="shared" si="0"/>
        <v>64</v>
      </c>
    </row>
    <row r="22" spans="1:5">
      <c r="A22" s="24">
        <v>20</v>
      </c>
      <c r="B22" s="4" t="s">
        <v>155</v>
      </c>
      <c r="C22" s="6" t="s">
        <v>135</v>
      </c>
      <c r="D22" s="3">
        <v>31</v>
      </c>
      <c r="E22" s="25">
        <f t="shared" si="0"/>
        <v>62</v>
      </c>
    </row>
    <row r="23" spans="1:5">
      <c r="A23" s="24">
        <v>21</v>
      </c>
      <c r="B23" s="4" t="s">
        <v>156</v>
      </c>
      <c r="C23" s="6" t="s">
        <v>135</v>
      </c>
      <c r="D23" s="3">
        <v>31</v>
      </c>
      <c r="E23" s="25">
        <f t="shared" si="0"/>
        <v>62</v>
      </c>
    </row>
    <row r="24" spans="1:5">
      <c r="A24" s="24">
        <v>22</v>
      </c>
      <c r="B24" s="4" t="s">
        <v>157</v>
      </c>
      <c r="C24" s="6" t="s">
        <v>135</v>
      </c>
      <c r="D24" s="3">
        <v>31</v>
      </c>
      <c r="E24" s="25">
        <f t="shared" si="0"/>
        <v>62</v>
      </c>
    </row>
    <row r="25" spans="1:5">
      <c r="A25" s="24">
        <v>23</v>
      </c>
      <c r="B25" s="4" t="s">
        <v>158</v>
      </c>
      <c r="C25" s="6" t="s">
        <v>135</v>
      </c>
      <c r="D25" s="3">
        <v>31</v>
      </c>
      <c r="E25" s="25">
        <f t="shared" si="0"/>
        <v>62</v>
      </c>
    </row>
    <row r="26" spans="1:5">
      <c r="A26" s="24">
        <v>24</v>
      </c>
      <c r="B26" s="4" t="s">
        <v>159</v>
      </c>
      <c r="C26" s="6" t="s">
        <v>135</v>
      </c>
      <c r="D26" s="3">
        <v>31</v>
      </c>
      <c r="E26" s="25">
        <f t="shared" si="0"/>
        <v>62</v>
      </c>
    </row>
    <row r="27" spans="1:5">
      <c r="A27" s="24">
        <v>25</v>
      </c>
      <c r="B27" s="4" t="s">
        <v>160</v>
      </c>
      <c r="C27" s="6" t="s">
        <v>135</v>
      </c>
      <c r="D27" s="3">
        <v>30</v>
      </c>
      <c r="E27" s="25">
        <f t="shared" si="0"/>
        <v>60</v>
      </c>
    </row>
    <row r="28" spans="1:5">
      <c r="A28" s="24">
        <v>26</v>
      </c>
      <c r="B28" s="4" t="s">
        <v>161</v>
      </c>
      <c r="C28" s="6" t="s">
        <v>135</v>
      </c>
      <c r="D28" s="3">
        <v>30</v>
      </c>
      <c r="E28" s="25">
        <f t="shared" si="0"/>
        <v>60</v>
      </c>
    </row>
    <row r="29" spans="1:5">
      <c r="A29" s="24">
        <v>27</v>
      </c>
      <c r="B29" s="4" t="s">
        <v>162</v>
      </c>
      <c r="C29" s="6" t="s">
        <v>135</v>
      </c>
      <c r="D29" s="3">
        <v>30</v>
      </c>
      <c r="E29" s="25">
        <f t="shared" si="0"/>
        <v>60</v>
      </c>
    </row>
    <row r="30" spans="1:5">
      <c r="A30" s="24">
        <v>28</v>
      </c>
      <c r="B30" s="4" t="s">
        <v>163</v>
      </c>
      <c r="C30" s="6" t="s">
        <v>135</v>
      </c>
      <c r="D30" s="3">
        <v>28</v>
      </c>
      <c r="E30" s="25">
        <f t="shared" si="0"/>
        <v>56</v>
      </c>
    </row>
    <row r="31" spans="1:5">
      <c r="A31" s="24">
        <v>29</v>
      </c>
      <c r="B31" s="4" t="s">
        <v>164</v>
      </c>
      <c r="C31" s="6" t="s">
        <v>135</v>
      </c>
      <c r="D31" s="3">
        <v>26</v>
      </c>
      <c r="E31" s="25">
        <f t="shared" si="0"/>
        <v>52</v>
      </c>
    </row>
    <row r="32" spans="1:5">
      <c r="A32" s="24">
        <v>30</v>
      </c>
      <c r="B32" s="4" t="s">
        <v>165</v>
      </c>
      <c r="C32" s="6" t="s">
        <v>135</v>
      </c>
      <c r="D32" s="3">
        <v>25</v>
      </c>
      <c r="E32" s="25">
        <f t="shared" si="0"/>
        <v>50</v>
      </c>
    </row>
    <row r="33" spans="1:5" ht="16.5" thickBot="1">
      <c r="A33" s="26">
        <v>31</v>
      </c>
      <c r="B33" s="27" t="s">
        <v>166</v>
      </c>
      <c r="C33" s="13" t="s">
        <v>135</v>
      </c>
      <c r="D33" s="28">
        <v>24</v>
      </c>
      <c r="E33" s="29">
        <f t="shared" si="0"/>
        <v>48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ÇEVRE METEOROLOJİ</vt:lpstr>
      <vt:lpstr>ENDÜSTRI</vt:lpstr>
      <vt:lpstr>ELEKTRONİK VE HAB.</vt:lpstr>
      <vt:lpstr>MAK.UCAK.UZAY</vt:lpstr>
      <vt:lpstr>HUKUK</vt:lpstr>
      <vt:lpstr>ULUSLAR ARASI İLİŞKİLER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S.H.G.M</dc:creator>
  <cp:lastModifiedBy>user</cp:lastModifiedBy>
  <cp:lastPrinted>2015-03-02T13:10:46Z</cp:lastPrinted>
  <dcterms:created xsi:type="dcterms:W3CDTF">2015-01-27T09:40:20Z</dcterms:created>
  <dcterms:modified xsi:type="dcterms:W3CDTF">2015-03-27T13:19:51Z</dcterms:modified>
</cp:coreProperties>
</file>